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<sst xmlns="http://schemas.openxmlformats.org/spreadsheetml/2006/main" count="24" uniqueCount="24">
  <si>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puncte </t>
  </si>
  <si>
    <t>Valoare punct</t>
  </si>
  <si>
    <t>suma</t>
  </si>
  <si>
    <t>total puncte si sume furnizori privati</t>
  </si>
  <si>
    <t>Presedinte Director general</t>
  </si>
  <si>
    <t>Director ex.al Directiei economice</t>
  </si>
  <si>
    <t xml:space="preserve">            </t>
  </si>
  <si>
    <t>INCD V.Babes Bucuresti</t>
  </si>
  <si>
    <t>Director ex.al Directiei Relatii contractuale</t>
  </si>
  <si>
    <t>Spitalul jud.de urgenta Targoviste</t>
  </si>
  <si>
    <t>Lotus Med SRL Bucuresti</t>
  </si>
  <si>
    <t>Personal Genetics SRL Bucuresti</t>
  </si>
  <si>
    <t>Onco Team SRL Bucuresti</t>
  </si>
  <si>
    <t>Criteriul resurse</t>
  </si>
  <si>
    <t>evaluare</t>
  </si>
  <si>
    <t>recalculata</t>
  </si>
  <si>
    <t>Total suma</t>
  </si>
  <si>
    <t>CASA DE ASIGURARI DE SANATATE DAMBOVITA</t>
  </si>
  <si>
    <t>Sef.Serv.Decontare serv.medicale</t>
  </si>
  <si>
    <t>dr.jr.Cornel Craciun</t>
  </si>
  <si>
    <t>ec Niculina Sandu</t>
  </si>
  <si>
    <t>ec.Agnes Dinca</t>
  </si>
  <si>
    <t>ec.Termegan Liliana</t>
  </si>
  <si>
    <t>Lista furnizorilor de examinari histopatologice si citologice si sumele calculate si repartizate pentru luna IULIE 2019,conform criteriilor din Anexa 19 la Ordinul MS/CNAS nr.397/836/2018 si conform Filei de Buget DG nr.847/27.06.2019 inregistrata la CAS Dambovita la nr. 12.033/28.06.2019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</si>
</sst>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10" borderId="10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10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justify"/>
    </xf>
    <xf numFmtId="0" fontId="5" fillId="0" borderId="16" xfId="0" applyFont="1" applyBorder="1" applyAlignment="1">
      <alignment horizontal="right" vertical="justify"/>
    </xf>
    <xf numFmtId="14" fontId="1" fillId="0" borderId="0" xfId="0" applyNumberFormat="1" applyFont="1" applyAlignment="1">
      <alignment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7"/>
  <sheetViews>
    <sheetView showGridLines="0" tabSelected="1" zoomScalePageLayoutView="0" workbookViewId="0" topLeftCell="A1">
      <selection activeCell="B14" sqref="B14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1" t="s">
        <v>17</v>
      </c>
    </row>
    <row r="4" ht="12.75">
      <c r="A4" s="30" t="s">
        <v>23</v>
      </c>
    </row>
    <row r="5" ht="12.75">
      <c r="A5" s="30"/>
    </row>
    <row r="6" ht="73.5" customHeight="1">
      <c r="A6" s="31"/>
    </row>
    <row r="7" spans="1:4" s="10" customFormat="1" ht="18.75" customHeight="1">
      <c r="A7" s="32"/>
      <c r="B7" s="26" t="s">
        <v>16</v>
      </c>
      <c r="C7" s="22">
        <v>1</v>
      </c>
      <c r="D7" s="23"/>
    </row>
    <row r="8" spans="1:4" s="10" customFormat="1" ht="31.5" customHeight="1">
      <c r="A8" s="33"/>
      <c r="B8" s="27" t="s">
        <v>15</v>
      </c>
      <c r="C8" s="24" t="s">
        <v>13</v>
      </c>
      <c r="D8" s="25" t="s">
        <v>14</v>
      </c>
    </row>
    <row r="9" spans="1:4" s="20" customFormat="1" ht="21" customHeight="1">
      <c r="A9" s="33"/>
      <c r="B9" s="29"/>
      <c r="C9" s="21"/>
      <c r="D9" s="19">
        <v>1</v>
      </c>
    </row>
    <row r="10" spans="1:4" s="10" customFormat="1" ht="12.75" customHeight="1">
      <c r="A10" s="34"/>
      <c r="B10" s="13">
        <v>9381</v>
      </c>
      <c r="C10" s="11" t="s">
        <v>0</v>
      </c>
      <c r="D10" s="11" t="s">
        <v>2</v>
      </c>
    </row>
    <row r="11" spans="1:4" s="18" customFormat="1" ht="15" customHeight="1">
      <c r="A11" s="16"/>
      <c r="B11" s="12"/>
      <c r="C11" s="17"/>
      <c r="D11" s="17">
        <v>9381</v>
      </c>
    </row>
    <row r="12" spans="1:4" ht="12.75">
      <c r="A12" s="2" t="s">
        <v>7</v>
      </c>
      <c r="B12" s="15">
        <f>D12</f>
        <v>2911.791972</v>
      </c>
      <c r="C12" s="4">
        <v>411</v>
      </c>
      <c r="D12" s="14">
        <f>C12*$D$18</f>
        <v>2911.791972</v>
      </c>
    </row>
    <row r="13" spans="1:4" ht="12.75">
      <c r="A13" s="2" t="s">
        <v>10</v>
      </c>
      <c r="B13" s="15">
        <f>D13</f>
        <v>1951.2548538400001</v>
      </c>
      <c r="C13" s="4">
        <v>275.42</v>
      </c>
      <c r="D13" s="14">
        <f>C13*$D$18</f>
        <v>1951.2548538400001</v>
      </c>
    </row>
    <row r="14" spans="1:4" ht="12.75">
      <c r="A14" s="2" t="s">
        <v>9</v>
      </c>
      <c r="B14" s="15">
        <f>D14</f>
        <v>606.16282512</v>
      </c>
      <c r="C14" s="4">
        <v>85.56</v>
      </c>
      <c r="D14" s="14">
        <f>C14*$D$18</f>
        <v>606.16282512</v>
      </c>
    </row>
    <row r="15" spans="1:4" ht="12.75">
      <c r="A15" s="2" t="s">
        <v>11</v>
      </c>
      <c r="B15" s="15">
        <f>D15</f>
        <v>1297.4831672799999</v>
      </c>
      <c r="C15" s="4">
        <v>183.14</v>
      </c>
      <c r="D15" s="14">
        <f>C15*$D$18</f>
        <v>1297.4831672799999</v>
      </c>
    </row>
    <row r="16" spans="1:4" ht="12.75">
      <c r="A16" s="2" t="s">
        <v>12</v>
      </c>
      <c r="B16" s="15">
        <f>D16</f>
        <v>2614.30743452</v>
      </c>
      <c r="C16" s="4">
        <v>369.01</v>
      </c>
      <c r="D16" s="14">
        <f>C16*$D$18</f>
        <v>2614.30743452</v>
      </c>
    </row>
    <row r="17" spans="1:4" ht="12.75">
      <c r="A17" s="9" t="s">
        <v>3</v>
      </c>
      <c r="B17" s="7">
        <f>SUM(B12:B16)</f>
        <v>9381.000252759999</v>
      </c>
      <c r="C17" s="7">
        <f>SUM(C12:C16)</f>
        <v>1324.13</v>
      </c>
      <c r="D17" s="7">
        <f>SUM(D12:D16)</f>
        <v>9381.000252759999</v>
      </c>
    </row>
    <row r="18" spans="1:4" ht="12.75">
      <c r="A18" s="2" t="s">
        <v>1</v>
      </c>
      <c r="B18" s="5"/>
      <c r="C18" s="8"/>
      <c r="D18" s="8">
        <f>ROUND(D11/C17,6)</f>
        <v>7.084652</v>
      </c>
    </row>
    <row r="22" spans="1:2" ht="12.75">
      <c r="A22" s="1" t="s">
        <v>4</v>
      </c>
      <c r="B22" s="1" t="s">
        <v>5</v>
      </c>
    </row>
    <row r="23" spans="1:2" ht="12.75">
      <c r="A23" s="1" t="s">
        <v>19</v>
      </c>
      <c r="B23" s="1" t="s">
        <v>20</v>
      </c>
    </row>
    <row r="24" spans="2:7" ht="12.75">
      <c r="B24" s="6"/>
      <c r="C24" s="6"/>
      <c r="D24" s="6"/>
      <c r="E24" s="6"/>
      <c r="F24" s="6"/>
      <c r="G24" s="6"/>
    </row>
    <row r="25" spans="2:7" ht="12.75">
      <c r="B25" s="3"/>
      <c r="C25" s="3"/>
      <c r="D25" s="3"/>
      <c r="E25" s="3"/>
      <c r="F25" s="3"/>
      <c r="G25" s="3"/>
    </row>
    <row r="26" spans="1:7" ht="12.75">
      <c r="A26" s="1" t="s">
        <v>8</v>
      </c>
      <c r="B26" s="3" t="s">
        <v>18</v>
      </c>
      <c r="C26" s="3"/>
      <c r="D26" s="3"/>
      <c r="E26" s="3"/>
      <c r="F26" s="3"/>
      <c r="G26" s="3"/>
    </row>
    <row r="27" spans="1:8" ht="12.75">
      <c r="A27" s="1" t="s">
        <v>21</v>
      </c>
      <c r="B27" s="3" t="s">
        <v>22</v>
      </c>
      <c r="C27" s="3"/>
      <c r="D27" s="3"/>
      <c r="E27" s="3"/>
      <c r="F27" s="3"/>
      <c r="G27" s="3"/>
      <c r="H27" s="28">
        <v>43644</v>
      </c>
    </row>
    <row r="28" spans="1:7" ht="12.75">
      <c r="A28" s="3"/>
      <c r="B28" s="3"/>
      <c r="C28" s="3"/>
      <c r="D28" s="3"/>
      <c r="E28" s="3"/>
      <c r="F28" s="3"/>
      <c r="G28" s="3"/>
    </row>
    <row r="29" spans="1:5" ht="12.75">
      <c r="A29" s="3"/>
      <c r="E29" s="28"/>
    </row>
    <row r="30" spans="1:3" ht="12.75">
      <c r="A30" s="3"/>
      <c r="C30" s="28"/>
    </row>
    <row r="31" spans="1:3" ht="12.75">
      <c r="A31" s="3"/>
      <c r="C31" s="28"/>
    </row>
    <row r="32" spans="1:2" ht="12.75">
      <c r="A32" s="3"/>
      <c r="B32" s="3"/>
    </row>
    <row r="33" ht="12.75">
      <c r="A33" s="3"/>
    </row>
    <row r="34" ht="12.75">
      <c r="A34" s="3"/>
    </row>
    <row r="35" ht="12.75">
      <c r="A35" s="3" t="s">
        <v>6</v>
      </c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</sheetData>
  <sheetProtection/>
  <mergeCells count="2">
    <mergeCell ref="A4:A6"/>
    <mergeCell ref="A7:A10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2019-03-05T08:51:43Z</cp:lastPrinted>
  <dcterms:created xsi:type="dcterms:W3CDTF">2003-01-21T08:22:40Z</dcterms:created>
  <dcterms:modified xsi:type="dcterms:W3CDTF">2019-07-05T04:48:43Z</dcterms:modified>
  <cp:category/>
  <cp:version/>
  <cp:contentType/>
  <cp:contentStatus/>
</cp:coreProperties>
</file>